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21375" windowHeight="9960"/>
  </bookViews>
  <sheets>
    <sheet name="접수현황" sheetId="5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H7" i="5"/>
  <c r="H9"/>
  <c r="E5"/>
  <c r="F5"/>
  <c r="G5"/>
  <c r="D9"/>
  <c r="D8"/>
  <c r="H8" s="1"/>
  <c r="D7"/>
  <c r="D6"/>
  <c r="H6" s="1"/>
  <c r="C5"/>
  <c r="D5" l="1"/>
  <c r="H5" s="1"/>
</calcChain>
</file>

<file path=xl/sharedStrings.xml><?xml version="1.0" encoding="utf-8"?>
<sst xmlns="http://schemas.openxmlformats.org/spreadsheetml/2006/main" count="21" uniqueCount="20">
  <si>
    <t>계</t>
    <phoneticPr fontId="1" type="noConversion"/>
  </si>
  <si>
    <t>응시직렬</t>
    <phoneticPr fontId="1" type="noConversion"/>
  </si>
  <si>
    <t>접수인원</t>
    <phoneticPr fontId="1" type="noConversion"/>
  </si>
  <si>
    <t>경쟁률</t>
    <phoneticPr fontId="1" type="noConversion"/>
  </si>
  <si>
    <t>선발인원</t>
    <phoneticPr fontId="1" type="noConversion"/>
  </si>
  <si>
    <t>사회복지9급</t>
    <phoneticPr fontId="1" type="noConversion"/>
  </si>
  <si>
    <t>사회복지9급
(장애)</t>
    <phoneticPr fontId="1" type="noConversion"/>
  </si>
  <si>
    <t>사회복지9급
(저소득)</t>
    <phoneticPr fontId="1" type="noConversion"/>
  </si>
  <si>
    <t>임용예정기관</t>
    <phoneticPr fontId="2" type="noConversion"/>
  </si>
  <si>
    <t>제주시</t>
    <phoneticPr fontId="2" type="noConversion"/>
  </si>
  <si>
    <t>서귀포시</t>
    <phoneticPr fontId="2" type="noConversion"/>
  </si>
  <si>
    <t>도일괄</t>
    <phoneticPr fontId="2" type="noConversion"/>
  </si>
  <si>
    <t>2017년 제1회 지방공무원 임용시험 원서접수 결과</t>
    <phoneticPr fontId="1" type="noConversion"/>
  </si>
  <si>
    <t>2.13.</t>
    <phoneticPr fontId="3" type="noConversion"/>
  </si>
  <si>
    <t>2.14.</t>
    <phoneticPr fontId="3" type="noConversion"/>
  </si>
  <si>
    <t>2.15.</t>
    <phoneticPr fontId="3" type="noConversion"/>
  </si>
  <si>
    <t>합계</t>
    <phoneticPr fontId="3" type="noConversion"/>
  </si>
  <si>
    <t>※ 원서접수기간 : 2017. 2.13. ~ 2.15.</t>
    <phoneticPr fontId="2" type="noConversion"/>
  </si>
  <si>
    <t>※ 접수취소기간 : 2017. 2.13. ~ 2.21.</t>
    <phoneticPr fontId="2" type="noConversion"/>
  </si>
  <si>
    <t>※ 필기시험일인 2017. 4. 8.(토) 전일까지 가산점 추가등록 가능(인터넷원서접수센터)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</si>
</sst>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0.0_ "/>
  </numFmts>
  <fonts count="10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.5"/>
      <color theme="1"/>
      <name val="HY피오피M"/>
      <family val="1"/>
      <charset val="129"/>
    </font>
    <font>
      <sz val="13"/>
      <color theme="1"/>
      <name val="한컴 소망 M"/>
      <family val="1"/>
      <charset val="129"/>
    </font>
    <font>
      <sz val="13"/>
      <color theme="1"/>
      <name val="맑은 고딕"/>
      <family val="3"/>
      <charset val="129"/>
      <scheme val="minor"/>
    </font>
    <font>
      <sz val="24"/>
      <color theme="1"/>
      <name val="-파랑새M"/>
      <family val="1"/>
      <charset val="129"/>
    </font>
    <font>
      <sz val="20"/>
      <color theme="1"/>
      <name val="-파랑새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9" fontId="4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5" fillId="0" borderId="0" xfId="0" applyFo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0" xfId="0" applyFont="1" applyAlignment="1"/>
    <xf numFmtId="0" fontId="7" fillId="0" borderId="0" xfId="0" applyFont="1">
      <alignment vertical="center"/>
    </xf>
    <xf numFmtId="0" fontId="8" fillId="0" borderId="0" xfId="0" applyFont="1" applyAlignment="1">
      <alignment horizontal="centerContinuous" vertical="center"/>
    </xf>
    <xf numFmtId="0" fontId="8" fillId="0" borderId="0" xfId="0" applyFont="1">
      <alignment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9" fillId="0" borderId="0" xfId="0" applyFont="1" applyAlignment="1">
      <alignment horizontal="centerContinuous" vertical="center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Continuous" vertical="center"/>
    </xf>
    <xf numFmtId="176" fontId="7" fillId="3" borderId="3" xfId="1" applyNumberFormat="1" applyFont="1" applyFill="1" applyBorder="1" applyAlignment="1">
      <alignment horizontal="center" vertical="center"/>
    </xf>
    <xf numFmtId="176" fontId="7" fillId="0" borderId="5" xfId="1" applyNumberFormat="1" applyFont="1" applyBorder="1" applyAlignment="1">
      <alignment horizontal="center" vertical="center"/>
    </xf>
    <xf numFmtId="176" fontId="7" fillId="0" borderId="25" xfId="1" applyNumberFormat="1" applyFont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9" defaultPivotStyle="PivotStyleLight16"/>
  <colors>
    <mruColors>
      <color rgb="FFFF00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"/>
  <sheetViews>
    <sheetView tabSelected="1" workbookViewId="0"/>
  </sheetViews>
  <sheetFormatPr defaultRowHeight="16.5"/>
  <cols>
    <col min="1" max="1" width="17.5" customWidth="1"/>
    <col min="2" max="2" width="15.375" customWidth="1"/>
    <col min="3" max="3" width="13.125" customWidth="1"/>
    <col min="4" max="8" width="10.75" customWidth="1"/>
  </cols>
  <sheetData>
    <row r="1" spans="1:8" s="8" customFormat="1" ht="31.5">
      <c r="A1" s="11" t="s">
        <v>12</v>
      </c>
      <c r="B1" s="7"/>
      <c r="C1" s="7"/>
      <c r="D1" s="7"/>
      <c r="E1" s="7"/>
      <c r="F1" s="7"/>
      <c r="G1" s="7"/>
      <c r="H1" s="7"/>
    </row>
    <row r="2" spans="1:8" s="6" customFormat="1" ht="33" customHeight="1">
      <c r="A2" s="5"/>
      <c r="B2" s="5"/>
    </row>
    <row r="3" spans="1:8" ht="29.25" customHeight="1">
      <c r="A3" s="27" t="s">
        <v>1</v>
      </c>
      <c r="B3" s="29" t="s">
        <v>8</v>
      </c>
      <c r="C3" s="31" t="s">
        <v>4</v>
      </c>
      <c r="D3" s="33" t="s">
        <v>2</v>
      </c>
      <c r="E3" s="34"/>
      <c r="F3" s="34"/>
      <c r="G3" s="35"/>
      <c r="H3" s="36" t="s">
        <v>3</v>
      </c>
    </row>
    <row r="4" spans="1:8" ht="29.25" customHeight="1" thickBot="1">
      <c r="A4" s="28"/>
      <c r="B4" s="30"/>
      <c r="C4" s="32"/>
      <c r="D4" s="18" t="s">
        <v>16</v>
      </c>
      <c r="E4" s="18" t="s">
        <v>13</v>
      </c>
      <c r="F4" s="18" t="s">
        <v>14</v>
      </c>
      <c r="G4" s="19" t="s">
        <v>15</v>
      </c>
      <c r="H4" s="37"/>
    </row>
    <row r="5" spans="1:8" ht="52.5" customHeight="1" thickTop="1">
      <c r="A5" s="15" t="s">
        <v>0</v>
      </c>
      <c r="B5" s="16"/>
      <c r="C5" s="17">
        <f>SUM(C6:C9)</f>
        <v>19</v>
      </c>
      <c r="D5" s="17">
        <f>SUM(D6:D9)</f>
        <v>246</v>
      </c>
      <c r="E5" s="17">
        <f t="shared" ref="E5:G5" si="0">SUM(E6:E9)</f>
        <v>84</v>
      </c>
      <c r="F5" s="17">
        <f t="shared" si="0"/>
        <v>70</v>
      </c>
      <c r="G5" s="17">
        <f t="shared" si="0"/>
        <v>92</v>
      </c>
      <c r="H5" s="20">
        <f>SUM(D5/C5)</f>
        <v>12.947368421052632</v>
      </c>
    </row>
    <row r="6" spans="1:8" ht="52.5" customHeight="1">
      <c r="A6" s="25" t="s">
        <v>5</v>
      </c>
      <c r="B6" s="9" t="s">
        <v>9</v>
      </c>
      <c r="C6" s="2">
        <v>9</v>
      </c>
      <c r="D6" s="2">
        <f>SUM(E6:G6)</f>
        <v>159</v>
      </c>
      <c r="E6" s="2">
        <v>48</v>
      </c>
      <c r="F6" s="2">
        <v>50</v>
      </c>
      <c r="G6" s="2">
        <v>61</v>
      </c>
      <c r="H6" s="21">
        <f>SUM(D6/C6)</f>
        <v>17.666666666666668</v>
      </c>
    </row>
    <row r="7" spans="1:8" ht="52.5" customHeight="1">
      <c r="A7" s="26"/>
      <c r="B7" s="9" t="s">
        <v>10</v>
      </c>
      <c r="C7" s="2">
        <v>8</v>
      </c>
      <c r="D7" s="2">
        <f>SUM(E7:G7)</f>
        <v>70</v>
      </c>
      <c r="E7" s="2">
        <v>29</v>
      </c>
      <c r="F7" s="2">
        <v>17</v>
      </c>
      <c r="G7" s="2">
        <v>24</v>
      </c>
      <c r="H7" s="21">
        <f t="shared" ref="H7:H9" si="1">SUM(D7/C7)</f>
        <v>8.75</v>
      </c>
    </row>
    <row r="8" spans="1:8" ht="52.5" customHeight="1">
      <c r="A8" s="3" t="s">
        <v>6</v>
      </c>
      <c r="B8" s="10" t="s">
        <v>11</v>
      </c>
      <c r="C8" s="4">
        <v>1</v>
      </c>
      <c r="D8" s="4">
        <f>SUM(E8:G8)</f>
        <v>12</v>
      </c>
      <c r="E8" s="4">
        <v>5</v>
      </c>
      <c r="F8" s="4">
        <v>1</v>
      </c>
      <c r="G8" s="4">
        <v>6</v>
      </c>
      <c r="H8" s="21">
        <f t="shared" si="1"/>
        <v>12</v>
      </c>
    </row>
    <row r="9" spans="1:8" ht="52.5" customHeight="1" thickBot="1">
      <c r="A9" s="12" t="s">
        <v>7</v>
      </c>
      <c r="B9" s="13" t="s">
        <v>11</v>
      </c>
      <c r="C9" s="14">
        <v>1</v>
      </c>
      <c r="D9" s="14">
        <f>SUM(E9:G9)</f>
        <v>5</v>
      </c>
      <c r="E9" s="14">
        <v>2</v>
      </c>
      <c r="F9" s="14">
        <v>2</v>
      </c>
      <c r="G9" s="14">
        <v>1</v>
      </c>
      <c r="H9" s="22">
        <f t="shared" si="1"/>
        <v>5</v>
      </c>
    </row>
    <row r="10" spans="1:8" s="1" customFormat="1" ht="20.100000000000001" customHeight="1">
      <c r="A10" s="23" t="s">
        <v>17</v>
      </c>
      <c r="B10" s="23"/>
      <c r="C10" s="24"/>
      <c r="D10" s="24"/>
      <c r="E10" s="24"/>
      <c r="F10" s="24"/>
      <c r="G10" s="24"/>
      <c r="H10" s="24"/>
    </row>
    <row r="11" spans="1:8" s="1" customFormat="1" ht="20.100000000000001" customHeight="1">
      <c r="A11" s="23" t="s">
        <v>18</v>
      </c>
      <c r="B11" s="23"/>
      <c r="C11" s="24"/>
      <c r="D11" s="24"/>
      <c r="E11" s="24"/>
      <c r="F11" s="24"/>
      <c r="G11" s="24"/>
      <c r="H11" s="24"/>
    </row>
    <row r="12" spans="1:8" ht="20.100000000000001" customHeight="1">
      <c r="A12" s="23" t="s">
        <v>19</v>
      </c>
      <c r="B12" s="23"/>
      <c r="C12" s="24"/>
      <c r="D12" s="24"/>
      <c r="E12" s="24"/>
      <c r="F12" s="24"/>
      <c r="G12" s="24"/>
      <c r="H12" s="24"/>
    </row>
  </sheetData>
  <mergeCells count="9">
    <mergeCell ref="A11:H11"/>
    <mergeCell ref="A12:H12"/>
    <mergeCell ref="A6:A7"/>
    <mergeCell ref="A10:H10"/>
    <mergeCell ref="A3:A4"/>
    <mergeCell ref="B3:B4"/>
    <mergeCell ref="C3:C4"/>
    <mergeCell ref="D3:G3"/>
    <mergeCell ref="H3:H4"/>
  </mergeCells>
  <phoneticPr fontId="3" type="noConversion"/>
  <pageMargins left="0.78" right="0.70866141732283472" top="0.94" bottom="0.74803149606299213" header="0.31496062992125984" footer="0.31496062992125984"/>
  <pageSetup paperSize="9" orientation="portrait" horizont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M22" sqref="M22"/>
    </sheetView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접수현황</vt:lpstr>
      <vt:lpstr>Sheet2</vt:lpstr>
      <vt:lpstr>Sheet3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차기광</cp:lastModifiedBy>
  <cp:lastPrinted>2014-02-13T06:40:35Z</cp:lastPrinted>
  <dcterms:created xsi:type="dcterms:W3CDTF">2012-07-10T23:29:40Z</dcterms:created>
  <dcterms:modified xsi:type="dcterms:W3CDTF">2017-02-16T07:35:02Z</dcterms:modified>
  <cp:contentStatus>최종본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